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Desktop\programas\"/>
    </mc:Choice>
  </mc:AlternateContent>
  <bookViews>
    <workbookView xWindow="0" yWindow="0" windowWidth="24000" windowHeight="97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I35" i="1"/>
  <c r="I36" i="1"/>
  <c r="I37" i="1"/>
  <c r="I33" i="1"/>
  <c r="K33" i="1" l="1"/>
  <c r="A45" i="1" s="1"/>
  <c r="I5" i="1" l="1"/>
  <c r="I6" i="1"/>
  <c r="I7" i="1"/>
  <c r="I4" i="1"/>
  <c r="K4" i="1" s="1"/>
  <c r="A13" i="1" s="1"/>
</calcChain>
</file>

<file path=xl/sharedStrings.xml><?xml version="1.0" encoding="utf-8"?>
<sst xmlns="http://schemas.openxmlformats.org/spreadsheetml/2006/main" count="26" uniqueCount="20">
  <si>
    <t>Valor  Faltante de AIHs</t>
  </si>
  <si>
    <t>AIH</t>
  </si>
  <si>
    <t>Valor compl fed</t>
  </si>
  <si>
    <t>Valor faltante</t>
  </si>
  <si>
    <t>COMP</t>
  </si>
  <si>
    <t>421550018229-0</t>
  </si>
  <si>
    <t>421550012497-9</t>
  </si>
  <si>
    <t>421550011879-7</t>
  </si>
  <si>
    <t>421550011276-9</t>
  </si>
  <si>
    <t>Valor total Faltante</t>
  </si>
  <si>
    <t>Valor total das AIHS com compl correto</t>
  </si>
  <si>
    <t>Valor das AIHs s/ nenhum complemento</t>
  </si>
  <si>
    <t>Valor da AIH - SIGTAP</t>
  </si>
  <si>
    <t>421550007862-5</t>
  </si>
  <si>
    <t>421550007857-0</t>
  </si>
  <si>
    <t>421550003591-2</t>
  </si>
  <si>
    <t>421550016424-9</t>
  </si>
  <si>
    <t>421550010514-6</t>
  </si>
  <si>
    <t>Valor de todas as AIHS faltando compl.</t>
  </si>
  <si>
    <t>Valor do comple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</si>
</sst>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17" fontId="1" fillId="0" borderId="0" xfId="0" applyNumberFormat="1" applyFont="1" applyAlignment="1">
      <alignment textRotation="255"/>
    </xf>
    <xf numFmtId="17" fontId="1" fillId="0" borderId="9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7" fontId="1" fillId="0" borderId="2" xfId="0" applyNumberFormat="1" applyFont="1" applyBorder="1" applyAlignment="1">
      <alignment horizontal="center" vertical="center"/>
    </xf>
    <xf numFmtId="17" fontId="1" fillId="0" borderId="10" xfId="0" applyNumberFormat="1" applyFont="1" applyBorder="1" applyAlignment="1">
      <alignment horizontal="center" vertical="center"/>
    </xf>
    <xf numFmtId="17" fontId="1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" fontId="1" fillId="0" borderId="11" xfId="0" applyNumberFormat="1" applyFont="1" applyBorder="1" applyAlignment="1">
      <alignment horizontal="center" vertical="center"/>
    </xf>
    <xf numFmtId="17" fontId="1" fillId="0" borderId="1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/>
    <xf numFmtId="164" fontId="0" fillId="0" borderId="4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29"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 tint="-0.24994659260841701"/>
      </font>
      <fill>
        <patternFill>
          <bgColor theme="4" tint="0.3999450666829432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499984740745262"/>
      </font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/>
      </font>
      <fill>
        <patternFill>
          <bgColor theme="4" tint="-0.24994659260841701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4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ont>
        <b/>
        <i val="0"/>
        <color theme="4"/>
      </font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4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Normal="100" workbookViewId="0">
      <selection activeCell="I39" sqref="I39"/>
    </sheetView>
  </sheetViews>
  <sheetFormatPr defaultRowHeight="15" x14ac:dyDescent="0.25"/>
  <cols>
    <col min="1" max="1" width="13" customWidth="1"/>
    <col min="8" max="8" width="12" customWidth="1"/>
  </cols>
  <sheetData>
    <row r="1" spans="1:14" ht="15.75" thickTop="1" x14ac:dyDescent="0.25">
      <c r="A1" s="13" t="s">
        <v>4</v>
      </c>
      <c r="B1" s="20" t="s">
        <v>0</v>
      </c>
      <c r="C1" s="21"/>
      <c r="D1" s="21"/>
      <c r="E1" s="21"/>
      <c r="F1" s="21"/>
      <c r="G1" s="21"/>
      <c r="H1" s="21"/>
      <c r="I1" s="21"/>
      <c r="J1" s="13"/>
    </row>
    <row r="2" spans="1:14" ht="15.75" thickBot="1" x14ac:dyDescent="0.3">
      <c r="A2" s="14"/>
      <c r="B2" s="22"/>
      <c r="C2" s="23"/>
      <c r="D2" s="23"/>
      <c r="E2" s="23"/>
      <c r="F2" s="23"/>
      <c r="G2" s="23"/>
      <c r="H2" s="23"/>
      <c r="I2" s="23"/>
      <c r="J2" s="15"/>
    </row>
    <row r="3" spans="1:14" ht="16.5" customHeight="1" thickTop="1" thickBot="1" x14ac:dyDescent="0.3">
      <c r="A3" s="15"/>
      <c r="B3" s="19" t="s">
        <v>1</v>
      </c>
      <c r="C3" s="19"/>
      <c r="D3" s="19"/>
      <c r="E3" s="19" t="s">
        <v>2</v>
      </c>
      <c r="F3" s="19"/>
      <c r="G3" s="19" t="s">
        <v>12</v>
      </c>
      <c r="H3" s="19"/>
      <c r="K3" s="16" t="s">
        <v>9</v>
      </c>
      <c r="L3" s="17"/>
      <c r="M3" s="17"/>
      <c r="N3" s="18"/>
    </row>
    <row r="4" spans="1:14" ht="16.5" thickTop="1" thickBot="1" x14ac:dyDescent="0.3">
      <c r="A4" s="10">
        <v>42217</v>
      </c>
      <c r="B4" s="3" t="s">
        <v>5</v>
      </c>
      <c r="C4" s="3"/>
      <c r="D4" s="3"/>
      <c r="E4" s="4">
        <v>400</v>
      </c>
      <c r="F4" s="4"/>
      <c r="G4" s="4">
        <v>392.23</v>
      </c>
      <c r="H4" s="4"/>
      <c r="I4" s="4">
        <f>SUM(E4-G4)</f>
        <v>7.7699999999999818</v>
      </c>
      <c r="J4" s="3"/>
      <c r="K4" s="5">
        <f>SUM(I4,I5,I6,I7)</f>
        <v>419.56999999999994</v>
      </c>
      <c r="L4" s="6"/>
      <c r="M4" s="6"/>
      <c r="N4" s="7"/>
    </row>
    <row r="5" spans="1:14" ht="16.5" thickTop="1" thickBot="1" x14ac:dyDescent="0.3">
      <c r="A5" s="11"/>
      <c r="B5" s="3" t="s">
        <v>6</v>
      </c>
      <c r="C5" s="3"/>
      <c r="D5" s="3"/>
      <c r="E5" s="4">
        <v>400</v>
      </c>
      <c r="F5" s="4"/>
      <c r="G5" s="4">
        <v>298.55</v>
      </c>
      <c r="H5" s="4"/>
      <c r="I5" s="4">
        <f>SUM(E5-G5)</f>
        <v>101.44999999999999</v>
      </c>
      <c r="J5" s="3"/>
    </row>
    <row r="6" spans="1:14" ht="16.5" thickTop="1" thickBot="1" x14ac:dyDescent="0.3">
      <c r="A6" s="11"/>
      <c r="B6" s="3" t="s">
        <v>7</v>
      </c>
      <c r="C6" s="3"/>
      <c r="D6" s="3"/>
      <c r="E6" s="4">
        <v>400</v>
      </c>
      <c r="F6" s="4"/>
      <c r="G6" s="4">
        <v>298.55</v>
      </c>
      <c r="H6" s="4"/>
      <c r="I6" s="4">
        <f t="shared" ref="I6" si="0">SUM(E6-G6)</f>
        <v>101.44999999999999</v>
      </c>
      <c r="J6" s="3"/>
    </row>
    <row r="7" spans="1:14" ht="16.5" thickTop="1" thickBot="1" x14ac:dyDescent="0.3">
      <c r="A7" s="12"/>
      <c r="B7" s="3" t="s">
        <v>8</v>
      </c>
      <c r="C7" s="3"/>
      <c r="D7" s="3"/>
      <c r="E7" s="4">
        <v>400</v>
      </c>
      <c r="F7" s="4"/>
      <c r="G7" s="4">
        <v>191.1</v>
      </c>
      <c r="H7" s="4"/>
      <c r="I7" s="4">
        <f>SUM(E7-G7)</f>
        <v>208.9</v>
      </c>
      <c r="J7" s="3"/>
    </row>
    <row r="8" spans="1:14" ht="36.75" customHeight="1" thickTop="1" thickBot="1" x14ac:dyDescent="0.3">
      <c r="A8" s="1"/>
      <c r="I8" s="28"/>
      <c r="J8" s="26"/>
    </row>
    <row r="9" spans="1:14" ht="15.75" thickTop="1" x14ac:dyDescent="0.25">
      <c r="A9" s="32" t="s">
        <v>18</v>
      </c>
      <c r="B9" s="33"/>
      <c r="C9" s="33"/>
      <c r="D9" s="34"/>
      <c r="I9" s="27"/>
      <c r="J9" s="27"/>
    </row>
    <row r="10" spans="1:14" ht="15.75" thickBot="1" x14ac:dyDescent="0.3">
      <c r="A10" s="35">
        <v>51609.1</v>
      </c>
      <c r="B10" s="36"/>
      <c r="C10" s="36"/>
      <c r="D10" s="37"/>
    </row>
    <row r="11" spans="1:14" ht="16.5" thickTop="1" thickBot="1" x14ac:dyDescent="0.3"/>
    <row r="12" spans="1:14" ht="15.75" thickTop="1" x14ac:dyDescent="0.25">
      <c r="A12" s="29" t="s">
        <v>10</v>
      </c>
      <c r="B12" s="30"/>
      <c r="C12" s="30"/>
      <c r="D12" s="31"/>
    </row>
    <row r="13" spans="1:14" ht="15.75" thickBot="1" x14ac:dyDescent="0.3">
      <c r="A13" s="39">
        <f>SUM(A10,K4)</f>
        <v>52028.67</v>
      </c>
      <c r="B13" s="40"/>
      <c r="C13" s="40"/>
      <c r="D13" s="41"/>
    </row>
    <row r="14" spans="1:14" ht="16.5" thickTop="1" thickBot="1" x14ac:dyDescent="0.3"/>
    <row r="15" spans="1:14" ht="15.75" thickTop="1" x14ac:dyDescent="0.25">
      <c r="A15" s="16" t="s">
        <v>11</v>
      </c>
      <c r="B15" s="17"/>
      <c r="C15" s="17"/>
      <c r="D15" s="18"/>
    </row>
    <row r="16" spans="1:14" ht="15.75" thickBot="1" x14ac:dyDescent="0.3">
      <c r="A16" s="5">
        <v>49227.86</v>
      </c>
      <c r="B16" s="8"/>
      <c r="C16" s="8"/>
      <c r="D16" s="9"/>
    </row>
    <row r="17" spans="1:14" ht="15.75" thickTop="1" x14ac:dyDescent="0.25"/>
    <row r="31" spans="1:14" ht="15.75" thickBot="1" x14ac:dyDescent="0.3"/>
    <row r="32" spans="1:14" ht="16.5" thickTop="1" thickBot="1" x14ac:dyDescent="0.3">
      <c r="A32" s="1"/>
      <c r="B32" s="19" t="s">
        <v>1</v>
      </c>
      <c r="C32" s="19"/>
      <c r="D32" s="19"/>
      <c r="E32" s="19" t="s">
        <v>2</v>
      </c>
      <c r="F32" s="19"/>
      <c r="G32" s="19" t="s">
        <v>19</v>
      </c>
      <c r="H32" s="19"/>
      <c r="I32" s="38" t="s">
        <v>3</v>
      </c>
      <c r="J32" s="38"/>
      <c r="K32" s="16" t="s">
        <v>9</v>
      </c>
      <c r="L32" s="17"/>
      <c r="M32" s="17"/>
      <c r="N32" s="18"/>
    </row>
    <row r="33" spans="1:14" ht="16.5" thickTop="1" thickBot="1" x14ac:dyDescent="0.3">
      <c r="A33" s="2">
        <v>42248</v>
      </c>
      <c r="B33" s="3" t="s">
        <v>15</v>
      </c>
      <c r="C33" s="3"/>
      <c r="D33" s="3"/>
      <c r="E33" s="4">
        <v>400</v>
      </c>
      <c r="F33" s="4"/>
      <c r="G33" s="4">
        <v>143.72</v>
      </c>
      <c r="H33" s="4"/>
      <c r="I33" s="4">
        <f>SUM(E33-G33)</f>
        <v>256.27999999999997</v>
      </c>
      <c r="J33" s="3"/>
      <c r="K33" s="5">
        <f>SUM(I33,I34,I35,I36,I37)</f>
        <v>147.45999999999998</v>
      </c>
      <c r="L33" s="8"/>
      <c r="M33" s="8"/>
      <c r="N33" s="9"/>
    </row>
    <row r="34" spans="1:14" ht="16.5" thickTop="1" thickBot="1" x14ac:dyDescent="0.3">
      <c r="A34" s="24"/>
      <c r="B34" s="3" t="s">
        <v>14</v>
      </c>
      <c r="C34" s="3"/>
      <c r="D34" s="3"/>
      <c r="E34" s="4">
        <v>400</v>
      </c>
      <c r="F34" s="4"/>
      <c r="G34" s="4">
        <v>434.99</v>
      </c>
      <c r="H34" s="4"/>
      <c r="I34" s="4">
        <f t="shared" ref="I34:I37" si="1">SUM(E34-G34)</f>
        <v>-34.990000000000009</v>
      </c>
      <c r="J34" s="3"/>
    </row>
    <row r="35" spans="1:14" ht="16.5" thickTop="1" thickBot="1" x14ac:dyDescent="0.3">
      <c r="A35" s="24"/>
      <c r="B35" s="3" t="s">
        <v>13</v>
      </c>
      <c r="C35" s="3"/>
      <c r="D35" s="3"/>
      <c r="E35" s="4">
        <v>400</v>
      </c>
      <c r="F35" s="4"/>
      <c r="G35" s="4">
        <v>376.95</v>
      </c>
      <c r="H35" s="4"/>
      <c r="I35" s="4">
        <f t="shared" si="1"/>
        <v>23.050000000000011</v>
      </c>
      <c r="J35" s="3"/>
    </row>
    <row r="36" spans="1:14" ht="16.5" thickTop="1" thickBot="1" x14ac:dyDescent="0.3">
      <c r="A36" s="24"/>
      <c r="B36" s="3" t="s">
        <v>17</v>
      </c>
      <c r="C36" s="3"/>
      <c r="D36" s="3"/>
      <c r="E36" s="4">
        <v>400</v>
      </c>
      <c r="F36" s="4"/>
      <c r="G36" s="4">
        <v>445.51</v>
      </c>
      <c r="H36" s="4"/>
      <c r="I36" s="4">
        <f t="shared" si="1"/>
        <v>-45.509999999999991</v>
      </c>
      <c r="J36" s="3"/>
    </row>
    <row r="37" spans="1:14" ht="16.5" thickTop="1" thickBot="1" x14ac:dyDescent="0.3">
      <c r="A37" s="25"/>
      <c r="B37" s="3" t="s">
        <v>16</v>
      </c>
      <c r="C37" s="3"/>
      <c r="D37" s="3"/>
      <c r="E37" s="4">
        <v>400</v>
      </c>
      <c r="F37" s="4"/>
      <c r="G37" s="4">
        <v>451.37</v>
      </c>
      <c r="H37" s="4"/>
      <c r="I37" s="4">
        <f t="shared" si="1"/>
        <v>-51.370000000000005</v>
      </c>
      <c r="J37" s="3"/>
    </row>
    <row r="38" spans="1:14" ht="15.75" thickTop="1" x14ac:dyDescent="0.25"/>
    <row r="40" spans="1:14" ht="15.75" thickBot="1" x14ac:dyDescent="0.3"/>
    <row r="41" spans="1:14" ht="15.75" thickTop="1" x14ac:dyDescent="0.25">
      <c r="A41" s="16" t="s">
        <v>18</v>
      </c>
      <c r="B41" s="17"/>
      <c r="C41" s="17"/>
      <c r="D41" s="18"/>
    </row>
    <row r="42" spans="1:14" ht="15.75" thickBot="1" x14ac:dyDescent="0.3">
      <c r="A42" s="5">
        <v>49224.9</v>
      </c>
      <c r="B42" s="8"/>
      <c r="C42" s="8"/>
      <c r="D42" s="9"/>
    </row>
    <row r="43" spans="1:14" ht="16.5" thickTop="1" thickBot="1" x14ac:dyDescent="0.3"/>
    <row r="44" spans="1:14" ht="15.75" thickTop="1" x14ac:dyDescent="0.25">
      <c r="A44" s="29" t="s">
        <v>10</v>
      </c>
      <c r="B44" s="30"/>
      <c r="C44" s="30"/>
      <c r="D44" s="31"/>
    </row>
    <row r="45" spans="1:14" ht="15.75" thickBot="1" x14ac:dyDescent="0.3">
      <c r="A45" s="39">
        <f>SUM(A42,K33)</f>
        <v>49372.36</v>
      </c>
      <c r="B45" s="40"/>
      <c r="C45" s="40"/>
      <c r="D45" s="41"/>
    </row>
    <row r="46" spans="1:14" ht="16.5" thickTop="1" thickBot="1" x14ac:dyDescent="0.3"/>
    <row r="47" spans="1:14" ht="15.75" thickTop="1" x14ac:dyDescent="0.25">
      <c r="A47" s="16" t="s">
        <v>11</v>
      </c>
      <c r="B47" s="17"/>
      <c r="C47" s="17"/>
      <c r="D47" s="18"/>
    </row>
    <row r="48" spans="1:14" ht="15.75" thickBot="1" x14ac:dyDescent="0.3">
      <c r="A48" s="5">
        <v>44571.7</v>
      </c>
      <c r="B48" s="8"/>
      <c r="C48" s="8"/>
      <c r="D48" s="9"/>
    </row>
    <row r="49" ht="15.75" thickTop="1" x14ac:dyDescent="0.25"/>
  </sheetData>
  <mergeCells count="64">
    <mergeCell ref="I35:J35"/>
    <mergeCell ref="A33:A37"/>
    <mergeCell ref="B37:D37"/>
    <mergeCell ref="E37:F37"/>
    <mergeCell ref="G37:H37"/>
    <mergeCell ref="I37:J37"/>
    <mergeCell ref="B1:J2"/>
    <mergeCell ref="A15:D15"/>
    <mergeCell ref="A16:D16"/>
    <mergeCell ref="A44:D44"/>
    <mergeCell ref="A45:D45"/>
    <mergeCell ref="A47:D47"/>
    <mergeCell ref="A48:D48"/>
    <mergeCell ref="G5:H5"/>
    <mergeCell ref="G6:H6"/>
    <mergeCell ref="G7:H7"/>
    <mergeCell ref="I32:J32"/>
    <mergeCell ref="B4:D4"/>
    <mergeCell ref="B5:D5"/>
    <mergeCell ref="B6:D6"/>
    <mergeCell ref="I4:J4"/>
    <mergeCell ref="I5:J5"/>
    <mergeCell ref="A41:D41"/>
    <mergeCell ref="I7:J7"/>
    <mergeCell ref="B32:D32"/>
    <mergeCell ref="E32:F32"/>
    <mergeCell ref="G32:H32"/>
    <mergeCell ref="K32:N32"/>
    <mergeCell ref="I8:J8"/>
    <mergeCell ref="G4:H4"/>
    <mergeCell ref="I6:J6"/>
    <mergeCell ref="B3:D3"/>
    <mergeCell ref="E3:F3"/>
    <mergeCell ref="G3:H3"/>
    <mergeCell ref="I33:J33"/>
    <mergeCell ref="K33:N33"/>
    <mergeCell ref="A42:D42"/>
    <mergeCell ref="A4:A7"/>
    <mergeCell ref="A1:A3"/>
    <mergeCell ref="A9:D9"/>
    <mergeCell ref="A10:D10"/>
    <mergeCell ref="K3:N3"/>
    <mergeCell ref="K4:N4"/>
    <mergeCell ref="A12:D12"/>
    <mergeCell ref="A13:D13"/>
    <mergeCell ref="B7:D7"/>
    <mergeCell ref="E4:F4"/>
    <mergeCell ref="E5:F5"/>
    <mergeCell ref="E6:F6"/>
    <mergeCell ref="E7:F7"/>
    <mergeCell ref="B36:D36"/>
    <mergeCell ref="E36:F36"/>
    <mergeCell ref="G36:H36"/>
    <mergeCell ref="I36:J36"/>
    <mergeCell ref="B35:D35"/>
    <mergeCell ref="E35:F35"/>
    <mergeCell ref="G35:H35"/>
    <mergeCell ref="I34:J34"/>
    <mergeCell ref="B34:D34"/>
    <mergeCell ref="E34:F34"/>
    <mergeCell ref="G34:H34"/>
    <mergeCell ref="B33:D33"/>
    <mergeCell ref="E33:F33"/>
    <mergeCell ref="G33:H33"/>
  </mergeCells>
  <conditionalFormatting sqref="I33:J37">
    <cfRule type="cellIs" dxfId="7" priority="10" operator="lessThan">
      <formula>0</formula>
    </cfRule>
  </conditionalFormatting>
  <conditionalFormatting sqref="I33:J37">
    <cfRule type="cellIs" dxfId="6" priority="6" operator="greaterThanOrEqual">
      <formula>0</formula>
    </cfRule>
    <cfRule type="cellIs" dxfId="5" priority="8" operator="greaterThanOrEqual">
      <formula>0</formula>
    </cfRule>
    <cfRule type="cellIs" dxfId="4" priority="9" operator="greaterThan">
      <formula>"&gt;=0"</formula>
    </cfRule>
  </conditionalFormatting>
  <conditionalFormatting sqref="K4:N4">
    <cfRule type="cellIs" dxfId="3" priority="4" operator="greaterThanOrEqual">
      <formula>0</formula>
    </cfRule>
    <cfRule type="cellIs" priority="5" operator="greaterThanOrEqual">
      <formula>0</formula>
    </cfRule>
  </conditionalFormatting>
  <conditionalFormatting sqref="K33:N33">
    <cfRule type="cellIs" dxfId="2" priority="3" operator="greaterThanOrEqual">
      <formula>0</formula>
    </cfRule>
  </conditionalFormatting>
  <conditionalFormatting sqref="I4:J7">
    <cfRule type="cellIs" dxfId="1" priority="1" operator="greaterThanOrEqual">
      <formula>0</formula>
    </cfRule>
    <cfRule type="cellIs" dxfId="0" priority="2" operator="greaterThanOrEqual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2015-09-16T11:18:17Z</dcterms:created>
  <dcterms:modified xsi:type="dcterms:W3CDTF">2015-10-16T14:10:35Z</dcterms:modified>
</cp:coreProperties>
</file>